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B44D07C-3405-4E27-AEB1-16FA48AD49E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<sst xmlns="http://schemas.openxmlformats.org/spreadsheetml/2006/main" count="2813" uniqueCount="1350">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</sst>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354</v>
      </c>
      <c r="B10" s="184"/>
      <c r="C10" s="169" t="str">
        <f>VLOOKUP(A10,lista,2,0)</f>
        <v>G. GOBERNANZA Y CONSULTORÍA DIGITAL</v>
      </c>
      <c r="D10" s="169"/>
      <c r="E10" s="169"/>
      <c r="F10" s="169"/>
      <c r="G10" s="169" t="str">
        <f>VLOOKUP(A10,lista,3,0)</f>
        <v>Técnico/a 2</v>
      </c>
      <c r="H10" s="169"/>
      <c r="I10" s="176" t="str">
        <f>VLOOKUP(A10,lista,4,0)</f>
        <v>Analista de Gestión de Riesgos y Exposición a Amenazas de Ciberseguridad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4Q+8kYr8aGFTHrO/0KmZE9ILeYcXEOYp+Odr/noIZi0IF+0Z6eS5AJczVZ5pCgirIp4DOmxtTzBZ+161lWptw==" saltValue="4Kt52Bczc756xA79GuVnM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2026-09-16T14:31:42Z</dcterms:modified>
</cp:coreProperties>
</file>